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5195" windowHeight="9720"/>
  </bookViews>
  <sheets>
    <sheet name="Prihodi" sheetId="1" r:id="rId1"/>
    <sheet name="RASHODI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4" i="2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"/>
  <c r="C33"/>
  <c r="D33"/>
  <c r="E33"/>
  <c r="F33"/>
  <c r="G33"/>
  <c r="H33"/>
  <c r="B33"/>
  <c r="C10" i="1"/>
  <c r="D10"/>
  <c r="E10"/>
  <c r="F10"/>
  <c r="G10"/>
  <c r="H10"/>
  <c r="I10"/>
  <c r="J10"/>
  <c r="B10"/>
  <c r="I33" i="2" l="1"/>
</calcChain>
</file>

<file path=xl/sharedStrings.xml><?xml version="1.0" encoding="utf-8"?>
<sst xmlns="http://schemas.openxmlformats.org/spreadsheetml/2006/main" count="274" uniqueCount="56">
  <si>
    <t xml:space="preserve">Izborno jemstvo </t>
  </si>
  <si>
    <t>DSS</t>
  </si>
  <si>
    <t>SRS</t>
  </si>
  <si>
    <t>Ukupni trošak po stavci</t>
  </si>
  <si>
    <t>SNS</t>
  </si>
  <si>
    <t>DS</t>
  </si>
  <si>
    <t>PREOKRET</t>
  </si>
  <si>
    <t>LECI</t>
  </si>
  <si>
    <t>BROŠURE</t>
  </si>
  <si>
    <t>NOVINE</t>
  </si>
  <si>
    <t>PLAKATI</t>
  </si>
  <si>
    <t>BILBORDI</t>
  </si>
  <si>
    <t>MITING</t>
  </si>
  <si>
    <t>KONVENCIJA</t>
  </si>
  <si>
    <t>TV SPOT</t>
  </si>
  <si>
    <t>TV OGLAS</t>
  </si>
  <si>
    <t>RADIO OGLAS</t>
  </si>
  <si>
    <t xml:space="preserve">ŠTAMPA </t>
  </si>
  <si>
    <t>INTERNET SAJT</t>
  </si>
  <si>
    <t>INTERNET BANER</t>
  </si>
  <si>
    <t>OSTALI TROŠKOVI OGLAŠAVANJA</t>
  </si>
  <si>
    <t>OVERA POTPISA</t>
  </si>
  <si>
    <t>OSTALI PUTNI TROŠKOVI</t>
  </si>
  <si>
    <t xml:space="preserve">OPREMA </t>
  </si>
  <si>
    <t>UKUPNI TROŠAK</t>
  </si>
  <si>
    <t>DRUGI PROMO  MAT.</t>
  </si>
  <si>
    <t>DRUGI JAVNI DOGAĐAJI</t>
  </si>
  <si>
    <t>KZŠ</t>
  </si>
  <si>
    <t>TV - ZAKUPLJENI</t>
  </si>
  <si>
    <t xml:space="preserve">RADIO ZAKUPLJENI </t>
  </si>
  <si>
    <t>KOMUNALNI</t>
  </si>
  <si>
    <t xml:space="preserve">ZAKUP PROSTORA </t>
  </si>
  <si>
    <t>KOMUNIKACIJA</t>
  </si>
  <si>
    <t>OSTALO</t>
  </si>
  <si>
    <t>DISTIBUCIJA</t>
  </si>
  <si>
    <t>UKUPNO</t>
  </si>
  <si>
    <t>Utrošeno</t>
  </si>
  <si>
    <t>Budžet</t>
  </si>
  <si>
    <t>Vraćeno u budžet</t>
  </si>
  <si>
    <t>Prilozi fizičkih lica</t>
  </si>
  <si>
    <t>Prilozi pravnih lica</t>
  </si>
  <si>
    <t xml:space="preserve">Krediti banaka </t>
  </si>
  <si>
    <t>Nisu objavljeni izveštaji za:</t>
  </si>
  <si>
    <t>/</t>
  </si>
  <si>
    <t>JAVNOMNJENSKA ISTRAŽIVANJA</t>
  </si>
  <si>
    <t>Трошкови ангажовања маркетиншке агенције(који нису претходно обухваћени у делу III Трошкови изборне...</t>
  </si>
  <si>
    <t>Sopstvena utrošena sredstva</t>
  </si>
  <si>
    <t>Трошкови додатног ангажовања</t>
  </si>
  <si>
    <t>SDPS</t>
  </si>
  <si>
    <t xml:space="preserve">SPS </t>
  </si>
  <si>
    <t>SPS</t>
  </si>
  <si>
    <t>Сопствена средства</t>
  </si>
  <si>
    <t>Prijavljeni troškovi kampanje za lokalne izbore u opštini Smederevo 2012</t>
  </si>
  <si>
    <t>Prijavljeni prihodi i rashodi za lokalne izbore u opštini Smederevo 2012</t>
  </si>
  <si>
    <t>Средства другог лица Саша Радосављевић</t>
  </si>
  <si>
    <t>Средства другог лица Нада Кокот</t>
  </si>
</sst>
</file>

<file path=xl/styles.xml><?xml version="1.0" encoding="utf-8"?>
<styleSheet xmlns="http://schemas.openxmlformats.org/spreadsheetml/2006/main">
  <fonts count="8">
    <font>
      <sz val="10"/>
      <name val="Arial"/>
      <charset val="238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color rgb="FF222222"/>
      <name val="Arial"/>
      <family val="2"/>
    </font>
    <font>
      <sz val="8"/>
      <color rgb="FF22222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 shrinkToFit="1"/>
    </xf>
    <xf numFmtId="4" fontId="4" fillId="2" borderId="2" xfId="0" applyNumberFormat="1" applyFont="1" applyFill="1" applyBorder="1" applyAlignment="1">
      <alignment horizontal="center" vertical="center" wrapText="1"/>
    </xf>
    <xf numFmtId="4" fontId="7" fillId="6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/>
    </xf>
    <xf numFmtId="4" fontId="7" fillId="0" borderId="1" xfId="0" applyNumberFormat="1" applyFont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6" borderId="0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3"/>
  <sheetViews>
    <sheetView tabSelected="1" workbookViewId="0">
      <selection activeCell="M10" sqref="M10"/>
    </sheetView>
  </sheetViews>
  <sheetFormatPr defaultRowHeight="12.75"/>
  <cols>
    <col min="1" max="1" width="13" customWidth="1"/>
    <col min="2" max="2" width="19.140625" customWidth="1"/>
    <col min="3" max="3" width="15" customWidth="1"/>
    <col min="4" max="4" width="12.85546875" customWidth="1"/>
    <col min="5" max="5" width="14.28515625" customWidth="1"/>
    <col min="6" max="6" width="13.7109375" customWidth="1"/>
    <col min="7" max="7" width="14.85546875" customWidth="1"/>
    <col min="8" max="9" width="13.28515625" customWidth="1"/>
    <col min="10" max="10" width="17.85546875" style="5" customWidth="1"/>
  </cols>
  <sheetData>
    <row r="1" spans="1:10" ht="45" customHeight="1">
      <c r="A1" s="17" t="s">
        <v>53</v>
      </c>
      <c r="B1" s="17"/>
      <c r="C1" s="17"/>
      <c r="D1" s="17"/>
      <c r="E1" s="17"/>
      <c r="F1" s="17"/>
      <c r="G1" s="17"/>
      <c r="H1" s="17"/>
      <c r="I1" s="17"/>
      <c r="J1" s="17"/>
    </row>
    <row r="2" spans="1:10" ht="45" customHeight="1">
      <c r="A2" s="2"/>
      <c r="B2" s="8" t="s">
        <v>36</v>
      </c>
      <c r="C2" s="8" t="s">
        <v>37</v>
      </c>
      <c r="D2" s="8" t="s">
        <v>38</v>
      </c>
      <c r="E2" s="8" t="s">
        <v>39</v>
      </c>
      <c r="F2" s="9" t="s">
        <v>40</v>
      </c>
      <c r="G2" s="8" t="s">
        <v>46</v>
      </c>
      <c r="H2" s="8" t="s">
        <v>41</v>
      </c>
      <c r="I2" s="16" t="s">
        <v>0</v>
      </c>
      <c r="J2" s="16"/>
    </row>
    <row r="3" spans="1:10" ht="21">
      <c r="A3" s="10" t="s">
        <v>4</v>
      </c>
      <c r="B3" s="18">
        <v>299306.45</v>
      </c>
      <c r="C3" s="18">
        <v>339512.14</v>
      </c>
      <c r="D3" s="18">
        <v>40205.69</v>
      </c>
      <c r="E3" s="18" t="s">
        <v>43</v>
      </c>
      <c r="F3" s="18" t="s">
        <v>43</v>
      </c>
      <c r="G3" s="18" t="s">
        <v>43</v>
      </c>
      <c r="H3" s="18" t="s">
        <v>43</v>
      </c>
      <c r="I3" s="18">
        <v>133516</v>
      </c>
      <c r="J3" s="13" t="s">
        <v>51</v>
      </c>
    </row>
    <row r="4" spans="1:10" ht="21">
      <c r="A4" s="10" t="s">
        <v>5</v>
      </c>
      <c r="B4" s="18">
        <v>408177.52</v>
      </c>
      <c r="C4" s="18">
        <v>408177.52</v>
      </c>
      <c r="D4" s="13">
        <v>0</v>
      </c>
      <c r="E4" s="18">
        <v>1250000</v>
      </c>
      <c r="F4" s="18">
        <v>50000</v>
      </c>
      <c r="G4" s="18">
        <v>305985.61</v>
      </c>
      <c r="H4" s="18" t="s">
        <v>43</v>
      </c>
      <c r="I4" s="18">
        <v>133516</v>
      </c>
      <c r="J4" s="14" t="s">
        <v>55</v>
      </c>
    </row>
    <row r="5" spans="1:10">
      <c r="A5" s="10" t="s">
        <v>49</v>
      </c>
      <c r="B5" s="18">
        <v>228884.6</v>
      </c>
      <c r="C5" s="18">
        <v>228884.6</v>
      </c>
      <c r="D5" s="13">
        <v>0</v>
      </c>
      <c r="E5" s="18">
        <v>60000</v>
      </c>
      <c r="F5" s="18">
        <v>419000</v>
      </c>
      <c r="G5" s="11" t="s">
        <v>43</v>
      </c>
      <c r="H5" s="11" t="s">
        <v>43</v>
      </c>
      <c r="I5" s="11" t="s">
        <v>43</v>
      </c>
      <c r="J5" s="11" t="s">
        <v>43</v>
      </c>
    </row>
    <row r="6" spans="1:10" ht="31.5">
      <c r="A6" s="10" t="s">
        <v>1</v>
      </c>
      <c r="B6" s="18">
        <v>221793.57</v>
      </c>
      <c r="C6" s="18">
        <v>225069.84</v>
      </c>
      <c r="D6" s="18">
        <v>3276.27</v>
      </c>
      <c r="E6" s="11" t="s">
        <v>43</v>
      </c>
      <c r="F6" s="11" t="s">
        <v>43</v>
      </c>
      <c r="G6" s="11" t="s">
        <v>43</v>
      </c>
      <c r="H6" s="18" t="s">
        <v>43</v>
      </c>
      <c r="I6" s="11">
        <v>133516</v>
      </c>
      <c r="J6" s="14" t="s">
        <v>54</v>
      </c>
    </row>
    <row r="7" spans="1:10">
      <c r="A7" s="10" t="s">
        <v>6</v>
      </c>
      <c r="B7" s="18">
        <v>106550</v>
      </c>
      <c r="C7" s="18">
        <v>91553.84</v>
      </c>
      <c r="D7" s="13">
        <v>0</v>
      </c>
      <c r="E7" s="11" t="s">
        <v>43</v>
      </c>
      <c r="F7" s="11" t="s">
        <v>43</v>
      </c>
      <c r="G7" s="11" t="s">
        <v>43</v>
      </c>
      <c r="H7" s="18" t="s">
        <v>43</v>
      </c>
      <c r="I7" s="18" t="s">
        <v>43</v>
      </c>
      <c r="J7" s="18" t="s">
        <v>43</v>
      </c>
    </row>
    <row r="8" spans="1:10">
      <c r="A8" s="10" t="s">
        <v>2</v>
      </c>
      <c r="B8" s="14" t="s">
        <v>43</v>
      </c>
      <c r="C8" s="14" t="s">
        <v>43</v>
      </c>
      <c r="D8" s="14" t="s">
        <v>43</v>
      </c>
      <c r="E8" s="14" t="s">
        <v>43</v>
      </c>
      <c r="F8" s="14" t="s">
        <v>43</v>
      </c>
      <c r="G8" s="11">
        <v>99968</v>
      </c>
      <c r="H8" s="18" t="s">
        <v>43</v>
      </c>
      <c r="I8" s="18" t="s">
        <v>43</v>
      </c>
      <c r="J8" s="18" t="s">
        <v>43</v>
      </c>
    </row>
    <row r="9" spans="1:10">
      <c r="A9" s="10" t="s">
        <v>48</v>
      </c>
      <c r="B9" s="6" t="s">
        <v>43</v>
      </c>
      <c r="C9" s="6" t="s">
        <v>43</v>
      </c>
      <c r="D9" s="6" t="s">
        <v>43</v>
      </c>
      <c r="E9" s="6" t="s">
        <v>43</v>
      </c>
      <c r="F9" s="6" t="s">
        <v>43</v>
      </c>
      <c r="G9" s="6" t="s">
        <v>43</v>
      </c>
      <c r="H9" s="6" t="s">
        <v>43</v>
      </c>
      <c r="I9" s="6" t="s">
        <v>43</v>
      </c>
      <c r="J9" s="6" t="s">
        <v>43</v>
      </c>
    </row>
    <row r="10" spans="1:10" s="3" customFormat="1" ht="45" customHeight="1">
      <c r="A10" s="10" t="s">
        <v>3</v>
      </c>
      <c r="B10" s="6">
        <f>SUM(B3:B9)</f>
        <v>1264712.1399999999</v>
      </c>
      <c r="C10" s="6">
        <f t="shared" ref="C10:J10" si="0">SUM(C3:C9)</f>
        <v>1293197.9400000002</v>
      </c>
      <c r="D10" s="6">
        <f t="shared" si="0"/>
        <v>43481.96</v>
      </c>
      <c r="E10" s="6">
        <f t="shared" si="0"/>
        <v>1310000</v>
      </c>
      <c r="F10" s="6">
        <f t="shared" si="0"/>
        <v>469000</v>
      </c>
      <c r="G10" s="6">
        <f t="shared" si="0"/>
        <v>405953.61</v>
      </c>
      <c r="H10" s="6">
        <f t="shared" si="0"/>
        <v>0</v>
      </c>
      <c r="I10" s="6">
        <f t="shared" si="0"/>
        <v>400548</v>
      </c>
      <c r="J10" s="6">
        <f t="shared" si="0"/>
        <v>0</v>
      </c>
    </row>
    <row r="12" spans="1:10">
      <c r="A12" s="15" t="s">
        <v>42</v>
      </c>
      <c r="B12" s="15"/>
      <c r="C12" s="15"/>
      <c r="D12" s="15"/>
      <c r="E12" s="15"/>
      <c r="F12" s="15"/>
      <c r="G12" s="15"/>
      <c r="H12" s="15"/>
      <c r="I12" s="15"/>
    </row>
    <row r="13" spans="1:10">
      <c r="A13" s="15"/>
      <c r="B13" s="15"/>
      <c r="C13" s="15"/>
      <c r="D13" s="15"/>
      <c r="E13" s="15"/>
      <c r="F13" s="15"/>
      <c r="G13" s="15"/>
      <c r="H13" s="15"/>
      <c r="I13" s="15"/>
    </row>
  </sheetData>
  <mergeCells count="3">
    <mergeCell ref="A12:I13"/>
    <mergeCell ref="I2:J2"/>
    <mergeCell ref="A1:J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3"/>
  <sheetViews>
    <sheetView workbookViewId="0">
      <selection activeCell="K5" sqref="K5"/>
    </sheetView>
  </sheetViews>
  <sheetFormatPr defaultRowHeight="12.75"/>
  <cols>
    <col min="1" max="1" width="13" customWidth="1"/>
    <col min="2" max="2" width="12.28515625" customWidth="1"/>
    <col min="3" max="3" width="15" customWidth="1"/>
    <col min="4" max="4" width="11.42578125" customWidth="1"/>
    <col min="5" max="6" width="11.85546875" customWidth="1"/>
    <col min="7" max="7" width="11.42578125" customWidth="1"/>
    <col min="8" max="8" width="14.7109375" customWidth="1"/>
    <col min="9" max="9" width="11.5703125" customWidth="1"/>
    <col min="10" max="10" width="13.140625" customWidth="1"/>
    <col min="11" max="11" width="12" customWidth="1"/>
    <col min="12" max="18" width="14" customWidth="1"/>
    <col min="19" max="19" width="13" customWidth="1"/>
  </cols>
  <sheetData>
    <row r="1" spans="1:19" ht="45" customHeight="1">
      <c r="A1" s="20" t="s">
        <v>52</v>
      </c>
      <c r="B1" s="20"/>
      <c r="C1" s="20"/>
      <c r="D1" s="20"/>
      <c r="E1" s="20"/>
      <c r="F1" s="20"/>
      <c r="G1" s="20"/>
      <c r="H1" s="20"/>
      <c r="I1" s="20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1:19" ht="60" customHeight="1">
      <c r="A2" s="1"/>
      <c r="B2" s="4" t="s">
        <v>4</v>
      </c>
      <c r="C2" s="4" t="s">
        <v>5</v>
      </c>
      <c r="D2" s="4" t="s">
        <v>50</v>
      </c>
      <c r="E2" s="4" t="s">
        <v>1</v>
      </c>
      <c r="F2" s="4" t="s">
        <v>6</v>
      </c>
      <c r="G2" s="4" t="s">
        <v>2</v>
      </c>
      <c r="H2" s="4" t="s">
        <v>48</v>
      </c>
      <c r="I2" s="4" t="s">
        <v>35</v>
      </c>
    </row>
    <row r="3" spans="1:19">
      <c r="A3" s="12" t="s">
        <v>7</v>
      </c>
      <c r="B3" s="18">
        <v>33984</v>
      </c>
      <c r="C3" s="18">
        <v>142211.24</v>
      </c>
      <c r="D3" s="18">
        <v>49560</v>
      </c>
      <c r="E3" s="18">
        <v>6490</v>
      </c>
      <c r="F3" s="6" t="s">
        <v>43</v>
      </c>
      <c r="G3" s="6" t="s">
        <v>43</v>
      </c>
      <c r="H3" s="19" t="s">
        <v>43</v>
      </c>
      <c r="I3" s="7">
        <f>SUM(B3:H3)</f>
        <v>232245.24</v>
      </c>
    </row>
    <row r="4" spans="1:19">
      <c r="A4" s="12" t="s">
        <v>8</v>
      </c>
      <c r="B4" s="11" t="s">
        <v>43</v>
      </c>
      <c r="C4" s="11" t="s">
        <v>43</v>
      </c>
      <c r="D4" s="11" t="s">
        <v>43</v>
      </c>
      <c r="E4" s="11" t="s">
        <v>43</v>
      </c>
      <c r="F4" s="11" t="s">
        <v>43</v>
      </c>
      <c r="G4" s="11" t="s">
        <v>43</v>
      </c>
      <c r="H4" s="19" t="s">
        <v>43</v>
      </c>
      <c r="I4" s="7">
        <f t="shared" ref="I4:I32" si="0">SUM(B4:H4)</f>
        <v>0</v>
      </c>
    </row>
    <row r="5" spans="1:19">
      <c r="A5" s="12" t="s">
        <v>9</v>
      </c>
      <c r="B5" s="11" t="s">
        <v>43</v>
      </c>
      <c r="C5" s="11" t="s">
        <v>43</v>
      </c>
      <c r="D5" s="11" t="s">
        <v>43</v>
      </c>
      <c r="E5" s="11" t="s">
        <v>43</v>
      </c>
      <c r="F5" s="11" t="s">
        <v>43</v>
      </c>
      <c r="G5" s="11">
        <v>64900</v>
      </c>
      <c r="H5" s="19" t="s">
        <v>43</v>
      </c>
      <c r="I5" s="7">
        <f t="shared" si="0"/>
        <v>64900</v>
      </c>
    </row>
    <row r="6" spans="1:19">
      <c r="A6" s="12" t="s">
        <v>10</v>
      </c>
      <c r="B6" s="11" t="s">
        <v>43</v>
      </c>
      <c r="C6" s="11">
        <v>93456</v>
      </c>
      <c r="D6" s="11" t="s">
        <v>43</v>
      </c>
      <c r="E6" s="11">
        <v>23600</v>
      </c>
      <c r="F6" s="11" t="s">
        <v>43</v>
      </c>
      <c r="G6" s="11" t="s">
        <v>43</v>
      </c>
      <c r="H6" s="19" t="s">
        <v>43</v>
      </c>
      <c r="I6" s="7">
        <f t="shared" si="0"/>
        <v>117056</v>
      </c>
    </row>
    <row r="7" spans="1:19">
      <c r="A7" s="12" t="s">
        <v>11</v>
      </c>
      <c r="B7" s="11" t="s">
        <v>43</v>
      </c>
      <c r="C7" s="11">
        <v>584336</v>
      </c>
      <c r="D7" s="11" t="s">
        <v>43</v>
      </c>
      <c r="E7" s="11" t="s">
        <v>43</v>
      </c>
      <c r="F7" s="11" t="s">
        <v>43</v>
      </c>
      <c r="G7" s="11" t="s">
        <v>43</v>
      </c>
      <c r="H7" s="19" t="s">
        <v>43</v>
      </c>
      <c r="I7" s="7">
        <f t="shared" si="0"/>
        <v>584336</v>
      </c>
    </row>
    <row r="8" spans="1:19" ht="38.25">
      <c r="A8" s="12" t="s">
        <v>25</v>
      </c>
      <c r="B8" s="11" t="s">
        <v>43</v>
      </c>
      <c r="C8" s="11">
        <v>270538.67</v>
      </c>
      <c r="D8" s="11">
        <v>101000</v>
      </c>
      <c r="E8" s="11" t="s">
        <v>43</v>
      </c>
      <c r="F8" s="11" t="s">
        <v>43</v>
      </c>
      <c r="G8" s="11" t="s">
        <v>43</v>
      </c>
      <c r="H8" s="19" t="s">
        <v>43</v>
      </c>
      <c r="I8" s="7">
        <f t="shared" si="0"/>
        <v>371538.67</v>
      </c>
    </row>
    <row r="9" spans="1:19">
      <c r="A9" s="12" t="s">
        <v>34</v>
      </c>
      <c r="B9" s="11" t="s">
        <v>43</v>
      </c>
      <c r="C9" s="11" t="s">
        <v>43</v>
      </c>
      <c r="D9" s="11" t="s">
        <v>43</v>
      </c>
      <c r="E9" s="11" t="s">
        <v>43</v>
      </c>
      <c r="F9" s="11" t="s">
        <v>43</v>
      </c>
      <c r="G9" s="11" t="s">
        <v>43</v>
      </c>
      <c r="H9" s="19" t="s">
        <v>43</v>
      </c>
      <c r="I9" s="7">
        <f t="shared" si="0"/>
        <v>0</v>
      </c>
    </row>
    <row r="10" spans="1:19">
      <c r="A10" s="12" t="s">
        <v>12</v>
      </c>
      <c r="B10" s="11" t="s">
        <v>43</v>
      </c>
      <c r="C10" s="11" t="s">
        <v>43</v>
      </c>
      <c r="D10" s="11" t="s">
        <v>43</v>
      </c>
      <c r="E10" s="11" t="s">
        <v>43</v>
      </c>
      <c r="F10" s="11" t="s">
        <v>43</v>
      </c>
      <c r="G10" s="11" t="s">
        <v>43</v>
      </c>
      <c r="H10" s="19" t="s">
        <v>43</v>
      </c>
      <c r="I10" s="7">
        <f t="shared" si="0"/>
        <v>0</v>
      </c>
    </row>
    <row r="11" spans="1:19">
      <c r="A11" s="12" t="s">
        <v>13</v>
      </c>
      <c r="B11" s="11" t="s">
        <v>43</v>
      </c>
      <c r="C11" s="11" t="s">
        <v>43</v>
      </c>
      <c r="D11" s="11" t="s">
        <v>43</v>
      </c>
      <c r="E11" s="11">
        <v>29860</v>
      </c>
      <c r="F11" s="11" t="s">
        <v>43</v>
      </c>
      <c r="G11" s="11" t="s">
        <v>43</v>
      </c>
      <c r="H11" s="19" t="s">
        <v>43</v>
      </c>
      <c r="I11" s="7">
        <f t="shared" si="0"/>
        <v>29860</v>
      </c>
    </row>
    <row r="12" spans="1:19" ht="25.5">
      <c r="A12" s="12" t="s">
        <v>26</v>
      </c>
      <c r="B12" s="11" t="s">
        <v>43</v>
      </c>
      <c r="C12" s="11" t="s">
        <v>43</v>
      </c>
      <c r="D12" s="11" t="s">
        <v>43</v>
      </c>
      <c r="E12" s="11" t="s">
        <v>43</v>
      </c>
      <c r="F12" s="11" t="s">
        <v>43</v>
      </c>
      <c r="G12" s="11" t="s">
        <v>43</v>
      </c>
      <c r="H12" s="19" t="s">
        <v>43</v>
      </c>
      <c r="I12" s="7">
        <f t="shared" si="0"/>
        <v>0</v>
      </c>
    </row>
    <row r="13" spans="1:19">
      <c r="A13" s="12" t="s">
        <v>27</v>
      </c>
      <c r="B13" s="11" t="s">
        <v>43</v>
      </c>
      <c r="C13" s="11" t="s">
        <v>43</v>
      </c>
      <c r="D13" s="11" t="s">
        <v>43</v>
      </c>
      <c r="E13" s="11" t="s">
        <v>43</v>
      </c>
      <c r="F13" s="11" t="s">
        <v>43</v>
      </c>
      <c r="G13" s="11" t="s">
        <v>43</v>
      </c>
      <c r="H13" s="19" t="s">
        <v>43</v>
      </c>
      <c r="I13" s="7">
        <f t="shared" si="0"/>
        <v>0</v>
      </c>
    </row>
    <row r="14" spans="1:19">
      <c r="A14" s="12" t="s">
        <v>14</v>
      </c>
      <c r="B14" s="11" t="s">
        <v>43</v>
      </c>
      <c r="C14" s="11">
        <v>289980</v>
      </c>
      <c r="D14" s="11">
        <v>106465.5</v>
      </c>
      <c r="E14" s="11">
        <v>19470</v>
      </c>
      <c r="F14" s="11" t="s">
        <v>43</v>
      </c>
      <c r="G14" s="11" t="s">
        <v>43</v>
      </c>
      <c r="H14" s="19" t="s">
        <v>43</v>
      </c>
      <c r="I14" s="7">
        <f t="shared" si="0"/>
        <v>415915.5</v>
      </c>
    </row>
    <row r="15" spans="1:19">
      <c r="A15" s="12" t="s">
        <v>15</v>
      </c>
      <c r="B15" s="11" t="s">
        <v>43</v>
      </c>
      <c r="C15" s="11" t="s">
        <v>43</v>
      </c>
      <c r="D15" s="11">
        <v>43424</v>
      </c>
      <c r="E15" s="11">
        <v>4720</v>
      </c>
      <c r="F15" s="11" t="s">
        <v>43</v>
      </c>
      <c r="G15" s="11" t="s">
        <v>43</v>
      </c>
      <c r="H15" s="19" t="s">
        <v>43</v>
      </c>
      <c r="I15" s="7">
        <f t="shared" si="0"/>
        <v>48144</v>
      </c>
    </row>
    <row r="16" spans="1:19" ht="25.5">
      <c r="A16" s="12" t="s">
        <v>28</v>
      </c>
      <c r="B16" s="11" t="s">
        <v>43</v>
      </c>
      <c r="C16" s="11" t="s">
        <v>43</v>
      </c>
      <c r="D16" s="11">
        <v>26550</v>
      </c>
      <c r="E16" s="11" t="s">
        <v>43</v>
      </c>
      <c r="F16" s="11" t="s">
        <v>43</v>
      </c>
      <c r="G16" s="11" t="s">
        <v>43</v>
      </c>
      <c r="H16" s="19" t="s">
        <v>43</v>
      </c>
      <c r="I16" s="7">
        <f t="shared" si="0"/>
        <v>26550</v>
      </c>
    </row>
    <row r="17" spans="1:9" ht="25.5">
      <c r="A17" s="12" t="s">
        <v>16</v>
      </c>
      <c r="B17" s="11" t="s">
        <v>43</v>
      </c>
      <c r="C17" s="11" t="s">
        <v>43</v>
      </c>
      <c r="D17" s="11" t="s">
        <v>43</v>
      </c>
      <c r="E17" s="11" t="s">
        <v>43</v>
      </c>
      <c r="F17" s="11" t="s">
        <v>43</v>
      </c>
      <c r="G17" s="11" t="s">
        <v>43</v>
      </c>
      <c r="H17" s="19" t="s">
        <v>43</v>
      </c>
      <c r="I17" s="7">
        <f t="shared" si="0"/>
        <v>0</v>
      </c>
    </row>
    <row r="18" spans="1:9" ht="25.5">
      <c r="A18" s="12" t="s">
        <v>29</v>
      </c>
      <c r="B18" s="11" t="s">
        <v>43</v>
      </c>
      <c r="C18" s="11" t="s">
        <v>43</v>
      </c>
      <c r="D18" s="11" t="s">
        <v>43</v>
      </c>
      <c r="E18" s="11" t="s">
        <v>43</v>
      </c>
      <c r="F18" s="11" t="s">
        <v>43</v>
      </c>
      <c r="G18" s="11" t="s">
        <v>43</v>
      </c>
      <c r="H18" s="19" t="s">
        <v>43</v>
      </c>
      <c r="I18" s="7">
        <f t="shared" si="0"/>
        <v>0</v>
      </c>
    </row>
    <row r="19" spans="1:9">
      <c r="A19" s="12" t="s">
        <v>17</v>
      </c>
      <c r="B19" s="11" t="s">
        <v>43</v>
      </c>
      <c r="C19" s="11">
        <v>1131000</v>
      </c>
      <c r="D19" s="11">
        <v>198240</v>
      </c>
      <c r="E19" s="11">
        <v>141600</v>
      </c>
      <c r="F19" s="11" t="s">
        <v>43</v>
      </c>
      <c r="G19" s="11" t="s">
        <v>43</v>
      </c>
      <c r="H19" s="19" t="s">
        <v>43</v>
      </c>
      <c r="I19" s="7">
        <f t="shared" si="0"/>
        <v>1470840</v>
      </c>
    </row>
    <row r="20" spans="1:9" ht="25.5">
      <c r="A20" s="12" t="s">
        <v>18</v>
      </c>
      <c r="B20" s="11" t="s">
        <v>43</v>
      </c>
      <c r="C20" s="11" t="s">
        <v>43</v>
      </c>
      <c r="D20" s="11" t="s">
        <v>43</v>
      </c>
      <c r="E20" s="11" t="s">
        <v>43</v>
      </c>
      <c r="F20" s="11" t="s">
        <v>43</v>
      </c>
      <c r="G20" s="11" t="s">
        <v>43</v>
      </c>
      <c r="H20" s="19" t="s">
        <v>43</v>
      </c>
      <c r="I20" s="7">
        <f t="shared" si="0"/>
        <v>0</v>
      </c>
    </row>
    <row r="21" spans="1:9" ht="25.5">
      <c r="A21" s="12" t="s">
        <v>19</v>
      </c>
      <c r="B21" s="11" t="s">
        <v>43</v>
      </c>
      <c r="C21" s="11" t="s">
        <v>43</v>
      </c>
      <c r="D21" s="11" t="s">
        <v>43</v>
      </c>
      <c r="E21" s="11" t="s">
        <v>43</v>
      </c>
      <c r="F21" s="11" t="s">
        <v>43</v>
      </c>
      <c r="G21" s="11" t="s">
        <v>43</v>
      </c>
      <c r="H21" s="19" t="s">
        <v>43</v>
      </c>
      <c r="I21" s="7">
        <f t="shared" si="0"/>
        <v>0</v>
      </c>
    </row>
    <row r="22" spans="1:9" ht="51">
      <c r="A22" s="12" t="s">
        <v>20</v>
      </c>
      <c r="B22" s="11" t="s">
        <v>43</v>
      </c>
      <c r="C22" s="11" t="s">
        <v>43</v>
      </c>
      <c r="D22" s="11" t="s">
        <v>43</v>
      </c>
      <c r="E22" s="11" t="s">
        <v>43</v>
      </c>
      <c r="F22" s="11" t="s">
        <v>43</v>
      </c>
      <c r="G22" s="11" t="s">
        <v>43</v>
      </c>
      <c r="H22" s="11" t="s">
        <v>43</v>
      </c>
      <c r="I22" s="7">
        <f t="shared" si="0"/>
        <v>0</v>
      </c>
    </row>
    <row r="23" spans="1:9" ht="25.5">
      <c r="A23" s="12" t="s">
        <v>21</v>
      </c>
      <c r="B23" s="18">
        <v>264907.45</v>
      </c>
      <c r="C23" s="11">
        <v>134764</v>
      </c>
      <c r="D23" s="11">
        <v>197561.9</v>
      </c>
      <c r="E23" s="11">
        <v>89900</v>
      </c>
      <c r="F23" s="11">
        <v>106550</v>
      </c>
      <c r="G23" s="11">
        <v>35068</v>
      </c>
      <c r="H23" s="19" t="s">
        <v>43</v>
      </c>
      <c r="I23" s="7">
        <f t="shared" si="0"/>
        <v>828751.35</v>
      </c>
    </row>
    <row r="24" spans="1:9" ht="38.25">
      <c r="A24" s="12" t="s">
        <v>22</v>
      </c>
      <c r="B24" s="6" t="s">
        <v>43</v>
      </c>
      <c r="C24" s="6" t="s">
        <v>43</v>
      </c>
      <c r="D24" s="6" t="s">
        <v>43</v>
      </c>
      <c r="E24" s="6" t="s">
        <v>43</v>
      </c>
      <c r="F24" s="6" t="s">
        <v>43</v>
      </c>
      <c r="G24" s="6" t="s">
        <v>43</v>
      </c>
      <c r="H24" s="19" t="s">
        <v>43</v>
      </c>
      <c r="I24" s="7">
        <f t="shared" si="0"/>
        <v>0</v>
      </c>
    </row>
    <row r="25" spans="1:9">
      <c r="A25" s="12" t="s">
        <v>30</v>
      </c>
      <c r="B25" s="6" t="s">
        <v>43</v>
      </c>
      <c r="C25" s="6" t="s">
        <v>43</v>
      </c>
      <c r="D25" s="11">
        <v>1602.08</v>
      </c>
      <c r="E25" s="6" t="s">
        <v>43</v>
      </c>
      <c r="F25" s="6" t="s">
        <v>43</v>
      </c>
      <c r="G25" s="6" t="s">
        <v>43</v>
      </c>
      <c r="H25" s="19" t="s">
        <v>43</v>
      </c>
      <c r="I25" s="7">
        <f t="shared" si="0"/>
        <v>1602.08</v>
      </c>
    </row>
    <row r="26" spans="1:9" ht="25.5">
      <c r="A26" s="12" t="s">
        <v>31</v>
      </c>
      <c r="B26" s="6" t="s">
        <v>43</v>
      </c>
      <c r="C26" s="6" t="s">
        <v>43</v>
      </c>
      <c r="D26" s="6" t="s">
        <v>43</v>
      </c>
      <c r="E26" s="6" t="s">
        <v>43</v>
      </c>
      <c r="F26" s="6" t="s">
        <v>43</v>
      </c>
      <c r="G26" s="6" t="s">
        <v>43</v>
      </c>
      <c r="H26" s="19" t="s">
        <v>43</v>
      </c>
      <c r="I26" s="7">
        <f t="shared" si="0"/>
        <v>0</v>
      </c>
    </row>
    <row r="27" spans="1:9" ht="38.25">
      <c r="A27" s="12" t="s">
        <v>47</v>
      </c>
      <c r="B27" s="6" t="s">
        <v>43</v>
      </c>
      <c r="C27" s="6" t="s">
        <v>43</v>
      </c>
      <c r="D27" s="11">
        <v>23000</v>
      </c>
      <c r="E27" s="6" t="s">
        <v>43</v>
      </c>
      <c r="F27" s="6" t="s">
        <v>43</v>
      </c>
      <c r="G27" s="6" t="s">
        <v>43</v>
      </c>
      <c r="H27" s="19" t="s">
        <v>43</v>
      </c>
      <c r="I27" s="7">
        <f t="shared" si="0"/>
        <v>23000</v>
      </c>
    </row>
    <row r="28" spans="1:9" ht="140.25">
      <c r="A28" s="12" t="s">
        <v>45</v>
      </c>
      <c r="B28" s="6" t="s">
        <v>43</v>
      </c>
      <c r="C28" s="6" t="s">
        <v>43</v>
      </c>
      <c r="D28" s="6" t="s">
        <v>43</v>
      </c>
      <c r="E28" s="6" t="s">
        <v>43</v>
      </c>
      <c r="F28" s="6" t="s">
        <v>43</v>
      </c>
      <c r="G28" s="6" t="s">
        <v>43</v>
      </c>
      <c r="H28" s="19" t="s">
        <v>43</v>
      </c>
      <c r="I28" s="7">
        <f t="shared" si="0"/>
        <v>0</v>
      </c>
    </row>
    <row r="29" spans="1:9" ht="25.5">
      <c r="A29" s="12" t="s">
        <v>32</v>
      </c>
      <c r="B29" s="6" t="s">
        <v>43</v>
      </c>
      <c r="C29" s="11">
        <v>11500</v>
      </c>
      <c r="D29" s="6" t="s">
        <v>43</v>
      </c>
      <c r="E29" s="6" t="s">
        <v>43</v>
      </c>
      <c r="F29" s="6" t="s">
        <v>43</v>
      </c>
      <c r="G29" s="6" t="s">
        <v>43</v>
      </c>
      <c r="H29" s="19" t="s">
        <v>43</v>
      </c>
      <c r="I29" s="7">
        <f t="shared" si="0"/>
        <v>11500</v>
      </c>
    </row>
    <row r="30" spans="1:9" ht="51">
      <c r="A30" s="12" t="s">
        <v>44</v>
      </c>
      <c r="B30" s="6" t="s">
        <v>43</v>
      </c>
      <c r="C30" s="6" t="s">
        <v>43</v>
      </c>
      <c r="D30" s="6" t="s">
        <v>43</v>
      </c>
      <c r="E30" s="6" t="s">
        <v>43</v>
      </c>
      <c r="F30" s="6" t="s">
        <v>43</v>
      </c>
      <c r="G30" s="6" t="s">
        <v>43</v>
      </c>
      <c r="H30" s="19" t="s">
        <v>43</v>
      </c>
      <c r="I30" s="7">
        <f t="shared" si="0"/>
        <v>0</v>
      </c>
    </row>
    <row r="31" spans="1:9" ht="18.75" customHeight="1">
      <c r="A31" s="12" t="s">
        <v>33</v>
      </c>
      <c r="B31" s="13">
        <v>415</v>
      </c>
      <c r="C31" s="11">
        <v>19340.64</v>
      </c>
      <c r="D31" s="11">
        <v>45500</v>
      </c>
      <c r="E31" s="14">
        <v>553.57000000000005</v>
      </c>
      <c r="F31" s="6" t="s">
        <v>43</v>
      </c>
      <c r="G31" s="6" t="s">
        <v>43</v>
      </c>
      <c r="H31" s="19" t="s">
        <v>43</v>
      </c>
      <c r="I31" s="7">
        <f t="shared" si="0"/>
        <v>65809.210000000006</v>
      </c>
    </row>
    <row r="32" spans="1:9">
      <c r="A32" s="12" t="s">
        <v>23</v>
      </c>
      <c r="B32" s="6" t="s">
        <v>43</v>
      </c>
      <c r="C32" s="6" t="s">
        <v>43</v>
      </c>
      <c r="D32" s="6" t="s">
        <v>43</v>
      </c>
      <c r="E32" s="6" t="s">
        <v>43</v>
      </c>
      <c r="F32" s="6" t="s">
        <v>43</v>
      </c>
      <c r="G32" s="6" t="s">
        <v>43</v>
      </c>
      <c r="H32" s="19" t="s">
        <v>43</v>
      </c>
      <c r="I32" s="7">
        <f t="shared" si="0"/>
        <v>0</v>
      </c>
    </row>
    <row r="33" spans="1:9" ht="25.5">
      <c r="A33" s="12" t="s">
        <v>24</v>
      </c>
      <c r="B33" s="6">
        <f>SUM(B3:B32)</f>
        <v>299306.45</v>
      </c>
      <c r="C33" s="6">
        <f t="shared" ref="C33:I33" si="1">SUM(C3:C32)</f>
        <v>2677126.5500000003</v>
      </c>
      <c r="D33" s="6">
        <f t="shared" si="1"/>
        <v>792903.48</v>
      </c>
      <c r="E33" s="6">
        <f t="shared" si="1"/>
        <v>316193.57</v>
      </c>
      <c r="F33" s="6">
        <f t="shared" si="1"/>
        <v>106550</v>
      </c>
      <c r="G33" s="6">
        <f>SUM(G3:G32)</f>
        <v>99968</v>
      </c>
      <c r="H33" s="6">
        <f t="shared" si="1"/>
        <v>0</v>
      </c>
      <c r="I33" s="6">
        <f t="shared" si="1"/>
        <v>4292048.05</v>
      </c>
    </row>
  </sheetData>
  <mergeCells count="1">
    <mergeCell ref="A1:I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Prihodi</vt:lpstr>
      <vt:lpstr>RASHODI</vt:lpstr>
      <vt:lpstr>Sheet3</vt:lpstr>
    </vt:vector>
  </TitlesOfParts>
  <Company>Masha &amp; Co.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Masha</dc:creator>
  <cp:lastModifiedBy>x4</cp:lastModifiedBy>
  <cp:lastPrinted>2013-07-10T17:38:24Z</cp:lastPrinted>
  <dcterms:created xsi:type="dcterms:W3CDTF">2013-03-19T13:15:45Z</dcterms:created>
  <dcterms:modified xsi:type="dcterms:W3CDTF">2013-07-24T12:52:13Z</dcterms:modified>
</cp:coreProperties>
</file>